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2025\"/>
    </mc:Choice>
  </mc:AlternateContent>
  <xr:revisionPtr revIDLastSave="0" documentId="8_{1E37C655-BF96-4487-97FF-ABF6273B38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BERTURA_A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G28" i="1" l="1"/>
  <c r="F28" i="1"/>
  <c r="D28" i="1"/>
  <c r="C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28" i="1" l="1"/>
</calcChain>
</file>

<file path=xl/sharedStrings.xml><?xml version="1.0" encoding="utf-8"?>
<sst xmlns="http://schemas.openxmlformats.org/spreadsheetml/2006/main" count="31" uniqueCount="31">
  <si>
    <t>REGION SANITARIA</t>
  </si>
  <si>
    <t xml:space="preserve">DISTRITOS </t>
  </si>
  <si>
    <t xml:space="preserve">CANTIDAD DE USF </t>
  </si>
  <si>
    <t>POBLACION TOTAL (INE)</t>
  </si>
  <si>
    <t>FAMILIAS CENSADAS</t>
  </si>
  <si>
    <t>POBLACION CUBIERTA POR APS</t>
  </si>
  <si>
    <t xml:space="preserve">% DE COBERTURA </t>
  </si>
  <si>
    <t>01 CONCEPCION</t>
  </si>
  <si>
    <t>02 SAN PEDRO</t>
  </si>
  <si>
    <t>03 CORDILLERA</t>
  </si>
  <si>
    <t>04 GUAIRA</t>
  </si>
  <si>
    <t>05 CAAGUAZU</t>
  </si>
  <si>
    <t>06 CAAZAPA</t>
  </si>
  <si>
    <t>07 ITAPUA</t>
  </si>
  <si>
    <t>08 MISIONES</t>
  </si>
  <si>
    <t>09 PARAGUARI</t>
  </si>
  <si>
    <t>10 ALTO PARANA</t>
  </si>
  <si>
    <t>11 CENTRAL</t>
  </si>
  <si>
    <t>12 ÑEEMBUCU</t>
  </si>
  <si>
    <t>13 AMAMBAY</t>
  </si>
  <si>
    <t>14 CANINDEYU</t>
  </si>
  <si>
    <t>15 PTE HAYES</t>
  </si>
  <si>
    <t>16 BOQUERON</t>
  </si>
  <si>
    <t>17 ALTO PARAGUAY</t>
  </si>
  <si>
    <t>18 CAPITAL</t>
  </si>
  <si>
    <t>TOTAL</t>
  </si>
  <si>
    <t xml:space="preserve">COBERTURA POBLACIONAL APS 2024 </t>
  </si>
  <si>
    <t xml:space="preserve">FUENTE: MSP Y BS/DIRECCIÓN DE ATENCIÓN PRIMARIA EN SALUD (DAPS) </t>
  </si>
  <si>
    <t xml:space="preserve">MINISTERIO DE SALUD PUBLICA Y BIENESTAR SOCIAL </t>
  </si>
  <si>
    <t xml:space="preserve">DIRECCIÓN DE ATENCIÓN PRIMARIA </t>
  </si>
  <si>
    <t>La población 2024 se realizó en base a la proporción del peso población del CENSO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</si>
</sst>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7">
    <xf numFmtId="0" fontId="0" fillId="0" borderId="0" xfId="0"/>
    <xf numFmtId="3" fontId="2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0" fillId="2" borderId="0" xfId="0" applyFill="1"/>
    <xf numFmtId="3" fontId="3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/>
    </xf>
    <xf numFmtId="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</cellXfs>
  <cellStyles count="2">
    <cellStyle name="Millares 5" xfId="1" xr:uid="{6F7AAF6C-A073-457A-9F17-0A3EC438F62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180975</xdr:rowOff>
    </xdr:from>
    <xdr:to>
      <xdr:col>4</xdr:col>
      <xdr:colOff>647700</xdr:colOff>
      <xdr:row>4</xdr:row>
      <xdr:rowOff>28575</xdr:rowOff>
    </xdr:to>
    <xdr:pic>
      <xdr:nvPicPr>
        <xdr:cNvPr id="2" name="Imagen 1" descr="https://www.mspbs.gov.py/dependencias/portal/fotos/3cd069-MINISTERIOSALUDPUBLICAYBIENESTARSOCIALportad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4" y="180975"/>
          <a:ext cx="3543301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419099</xdr:colOff>
      <xdr:row>0</xdr:row>
      <xdr:rowOff>180974</xdr:rowOff>
    </xdr:from>
    <xdr:to>
      <xdr:col>7</xdr:col>
      <xdr:colOff>371474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4" y="180974"/>
          <a:ext cx="1647825" cy="581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H31"/>
  <sheetViews>
    <sheetView tabSelected="1" zoomScale="70" zoomScaleNormal="70" workbookViewId="0">
      <selection activeCell="M17" sqref="M17"/>
    </sheetView>
  </sheetViews>
  <sheetFormatPr baseColWidth="10" defaultRowHeight="15" x14ac:dyDescent="0.25"/>
  <cols>
    <col min="1" max="1" width="11.42578125" style="5"/>
    <col min="2" max="2" width="23" style="5" bestFit="1" customWidth="1"/>
    <col min="3" max="4" width="11.42578125" style="5"/>
    <col min="5" max="5" width="12.85546875" style="5" customWidth="1"/>
    <col min="6" max="6" width="11.42578125" style="5"/>
    <col min="7" max="7" width="14" style="5" customWidth="1"/>
    <col min="8" max="8" width="14.28515625" style="5" customWidth="1"/>
    <col min="9" max="16384" width="11.42578125" style="5"/>
  </cols>
  <sheetData>
    <row r="6" spans="2:8" ht="21" x14ac:dyDescent="0.35">
      <c r="B6" s="16" t="s">
        <v>28</v>
      </c>
      <c r="C6" s="16"/>
      <c r="D6" s="16"/>
      <c r="E6" s="16"/>
      <c r="F6" s="16"/>
      <c r="G6" s="16"/>
      <c r="H6" s="16"/>
    </row>
    <row r="7" spans="2:8" ht="21" x14ac:dyDescent="0.35">
      <c r="B7" s="16" t="s">
        <v>29</v>
      </c>
      <c r="C7" s="16"/>
      <c r="D7" s="16"/>
      <c r="E7" s="16"/>
      <c r="F7" s="16"/>
      <c r="G7" s="16"/>
      <c r="H7" s="16"/>
    </row>
    <row r="8" spans="2:8" ht="15.75" x14ac:dyDescent="0.25">
      <c r="B8" s="12" t="s">
        <v>26</v>
      </c>
      <c r="C8" s="13"/>
      <c r="D8" s="13"/>
      <c r="E8" s="13"/>
      <c r="F8" s="13"/>
      <c r="G8" s="13"/>
      <c r="H8" s="14"/>
    </row>
    <row r="9" spans="2:8" ht="63" x14ac:dyDescent="0.25">
      <c r="B9" s="15" t="s">
        <v>0</v>
      </c>
      <c r="C9" s="15" t="s">
        <v>1</v>
      </c>
      <c r="D9" s="15" t="s">
        <v>2</v>
      </c>
      <c r="E9" s="15" t="s">
        <v>3</v>
      </c>
      <c r="F9" s="15" t="s">
        <v>4</v>
      </c>
      <c r="G9" s="15" t="s">
        <v>5</v>
      </c>
      <c r="H9" s="15" t="s">
        <v>6</v>
      </c>
    </row>
    <row r="10" spans="2:8" ht="15.75" x14ac:dyDescent="0.25">
      <c r="B10" s="2" t="s">
        <v>7</v>
      </c>
      <c r="C10" s="3">
        <v>14</v>
      </c>
      <c r="D10" s="3">
        <v>52</v>
      </c>
      <c r="E10" s="6">
        <v>215046.58629817856</v>
      </c>
      <c r="F10" s="7">
        <v>32098</v>
      </c>
      <c r="G10" s="1">
        <v>133907</v>
      </c>
      <c r="H10" s="8">
        <f>G10/E10</f>
        <v>0.62268833142195379</v>
      </c>
    </row>
    <row r="11" spans="2:8" ht="15.75" x14ac:dyDescent="0.25">
      <c r="B11" s="2" t="s">
        <v>8</v>
      </c>
      <c r="C11" s="3">
        <v>22</v>
      </c>
      <c r="D11" s="3">
        <v>76</v>
      </c>
      <c r="E11" s="6">
        <v>370447.18615418283</v>
      </c>
      <c r="F11" s="7">
        <v>56958</v>
      </c>
      <c r="G11" s="1">
        <v>228016</v>
      </c>
      <c r="H11" s="8">
        <f t="shared" ref="H11:H28" si="0">G11/E11</f>
        <v>0.61551554046653789</v>
      </c>
    </row>
    <row r="12" spans="2:8" ht="15.75" x14ac:dyDescent="0.25">
      <c r="B12" s="2" t="s">
        <v>9</v>
      </c>
      <c r="C12" s="3">
        <v>20</v>
      </c>
      <c r="D12" s="3">
        <v>45</v>
      </c>
      <c r="E12" s="6">
        <v>279562.33528601023</v>
      </c>
      <c r="F12" s="7">
        <v>36363</v>
      </c>
      <c r="G12" s="4">
        <v>135070</v>
      </c>
      <c r="H12" s="8">
        <f t="shared" si="0"/>
        <v>0.48314806020565937</v>
      </c>
    </row>
    <row r="13" spans="2:8" ht="15.75" x14ac:dyDescent="0.25">
      <c r="B13" s="2" t="s">
        <v>10</v>
      </c>
      <c r="C13" s="3">
        <v>18</v>
      </c>
      <c r="D13" s="3">
        <v>56</v>
      </c>
      <c r="E13" s="6">
        <v>187275.6937000473</v>
      </c>
      <c r="F13" s="7">
        <v>38958</v>
      </c>
      <c r="G13" s="1">
        <v>160197</v>
      </c>
      <c r="H13" s="8">
        <f t="shared" si="0"/>
        <v>0.85540732400960551</v>
      </c>
    </row>
    <row r="14" spans="2:8" ht="15.75" x14ac:dyDescent="0.25">
      <c r="B14" s="2" t="s">
        <v>11</v>
      </c>
      <c r="C14" s="3">
        <v>22</v>
      </c>
      <c r="D14" s="3">
        <v>65</v>
      </c>
      <c r="E14" s="6">
        <v>450073.90532010084</v>
      </c>
      <c r="F14" s="7">
        <v>55560</v>
      </c>
      <c r="G14" s="1">
        <v>217694</v>
      </c>
      <c r="H14" s="8">
        <f t="shared" si="0"/>
        <v>0.48368500689941585</v>
      </c>
    </row>
    <row r="15" spans="2:8" ht="15.75" x14ac:dyDescent="0.25">
      <c r="B15" s="2" t="s">
        <v>12</v>
      </c>
      <c r="C15" s="3">
        <v>11</v>
      </c>
      <c r="D15" s="3">
        <v>51</v>
      </c>
      <c r="E15" s="6">
        <v>145476.4639335518</v>
      </c>
      <c r="F15" s="7">
        <v>29658</v>
      </c>
      <c r="G15" s="1">
        <v>110745</v>
      </c>
      <c r="H15" s="8">
        <f t="shared" si="0"/>
        <v>0.76125716150609879</v>
      </c>
    </row>
    <row r="16" spans="2:8" ht="15.75" x14ac:dyDescent="0.25">
      <c r="B16" s="2" t="s">
        <v>13</v>
      </c>
      <c r="C16" s="3">
        <v>30</v>
      </c>
      <c r="D16" s="3">
        <v>71</v>
      </c>
      <c r="E16" s="6">
        <v>468976.17703030637</v>
      </c>
      <c r="F16" s="7">
        <v>65935</v>
      </c>
      <c r="G16" s="1">
        <v>260745</v>
      </c>
      <c r="H16" s="8">
        <f t="shared" si="0"/>
        <v>0.55598772980562305</v>
      </c>
    </row>
    <row r="17" spans="2:8" ht="15.75" x14ac:dyDescent="0.25">
      <c r="B17" s="2" t="s">
        <v>14</v>
      </c>
      <c r="C17" s="3">
        <v>10</v>
      </c>
      <c r="D17" s="3">
        <v>36</v>
      </c>
      <c r="E17" s="6">
        <v>115920.99996775726</v>
      </c>
      <c r="F17" s="7">
        <v>34206</v>
      </c>
      <c r="G17" s="1">
        <v>106691</v>
      </c>
      <c r="H17" s="8">
        <f t="shared" si="0"/>
        <v>0.92037680859961069</v>
      </c>
    </row>
    <row r="18" spans="2:8" ht="15.75" x14ac:dyDescent="0.25">
      <c r="B18" s="2" t="s">
        <v>15</v>
      </c>
      <c r="C18" s="3">
        <v>18</v>
      </c>
      <c r="D18" s="3">
        <v>50</v>
      </c>
      <c r="E18" s="6">
        <v>209092.10474470709</v>
      </c>
      <c r="F18" s="7">
        <v>27144</v>
      </c>
      <c r="G18" s="1">
        <v>95448</v>
      </c>
      <c r="H18" s="8">
        <f t="shared" si="0"/>
        <v>0.45648782442808211</v>
      </c>
    </row>
    <row r="19" spans="2:8" ht="15.75" x14ac:dyDescent="0.25">
      <c r="B19" s="2" t="s">
        <v>16</v>
      </c>
      <c r="C19" s="3">
        <v>22</v>
      </c>
      <c r="D19" s="3">
        <v>111</v>
      </c>
      <c r="E19" s="6">
        <v>796540.45740922564</v>
      </c>
      <c r="F19" s="7">
        <v>81881</v>
      </c>
      <c r="G19" s="1">
        <v>336909</v>
      </c>
      <c r="H19" s="8">
        <f t="shared" si="0"/>
        <v>0.42296533323091678</v>
      </c>
    </row>
    <row r="20" spans="2:8" ht="15.75" x14ac:dyDescent="0.25">
      <c r="B20" s="2" t="s">
        <v>17</v>
      </c>
      <c r="C20" s="3">
        <v>19</v>
      </c>
      <c r="D20" s="3">
        <v>151</v>
      </c>
      <c r="E20" s="6">
        <v>1964934.0636866083</v>
      </c>
      <c r="F20" s="7">
        <v>134733</v>
      </c>
      <c r="G20" s="7">
        <v>581658</v>
      </c>
      <c r="H20" s="8">
        <f t="shared" si="0"/>
        <v>0.29601909333725607</v>
      </c>
    </row>
    <row r="21" spans="2:8" ht="15.75" x14ac:dyDescent="0.25">
      <c r="B21" s="2" t="s">
        <v>18</v>
      </c>
      <c r="C21" s="3">
        <v>15</v>
      </c>
      <c r="D21" s="3">
        <v>25</v>
      </c>
      <c r="E21" s="6">
        <v>80017.843808158665</v>
      </c>
      <c r="F21" s="7">
        <v>22113</v>
      </c>
      <c r="G21" s="4">
        <v>70661</v>
      </c>
      <c r="H21" s="8">
        <f t="shared" si="0"/>
        <v>0.8830655343501691</v>
      </c>
    </row>
    <row r="22" spans="2:8" ht="15.75" x14ac:dyDescent="0.25">
      <c r="B22" s="2" t="s">
        <v>19</v>
      </c>
      <c r="C22" s="3">
        <v>6</v>
      </c>
      <c r="D22" s="3">
        <v>22</v>
      </c>
      <c r="E22" s="6">
        <v>187126.54483647287</v>
      </c>
      <c r="F22" s="7">
        <v>19246</v>
      </c>
      <c r="G22" s="1">
        <v>75122</v>
      </c>
      <c r="H22" s="8">
        <f t="shared" si="0"/>
        <v>0.40145025958582203</v>
      </c>
    </row>
    <row r="23" spans="2:8" ht="15.75" x14ac:dyDescent="0.25">
      <c r="B23" s="2" t="s">
        <v>20</v>
      </c>
      <c r="C23" s="3">
        <v>16</v>
      </c>
      <c r="D23" s="3">
        <v>49</v>
      </c>
      <c r="E23" s="6">
        <v>199331.71967247268</v>
      </c>
      <c r="F23" s="7">
        <v>32841</v>
      </c>
      <c r="G23" s="1">
        <v>136337</v>
      </c>
      <c r="H23" s="8">
        <f t="shared" si="0"/>
        <v>0.68397041988108565</v>
      </c>
    </row>
    <row r="24" spans="2:8" ht="15.75" x14ac:dyDescent="0.25">
      <c r="B24" s="2" t="s">
        <v>21</v>
      </c>
      <c r="C24" s="3">
        <v>9</v>
      </c>
      <c r="D24" s="3">
        <v>21</v>
      </c>
      <c r="E24" s="6">
        <v>128615.3413563194</v>
      </c>
      <c r="F24" s="7">
        <v>16065</v>
      </c>
      <c r="G24" s="1">
        <v>61286</v>
      </c>
      <c r="H24" s="8">
        <f t="shared" si="0"/>
        <v>0.47650614113141926</v>
      </c>
    </row>
    <row r="25" spans="2:8" ht="15.75" x14ac:dyDescent="0.25">
      <c r="B25" s="2" t="s">
        <v>22</v>
      </c>
      <c r="C25" s="3">
        <v>4</v>
      </c>
      <c r="D25" s="3">
        <v>15</v>
      </c>
      <c r="E25" s="6">
        <v>74134.286189813487</v>
      </c>
      <c r="F25" s="7">
        <v>3230</v>
      </c>
      <c r="G25" s="1">
        <v>21427</v>
      </c>
      <c r="H25" s="8">
        <f t="shared" si="0"/>
        <v>0.28902955840349354</v>
      </c>
    </row>
    <row r="26" spans="2:8" ht="15.75" x14ac:dyDescent="0.25">
      <c r="B26" s="2" t="s">
        <v>23</v>
      </c>
      <c r="C26" s="3">
        <v>4</v>
      </c>
      <c r="D26" s="3">
        <v>8</v>
      </c>
      <c r="E26" s="6">
        <v>17934.368595540713</v>
      </c>
      <c r="F26" s="7">
        <v>4235</v>
      </c>
      <c r="G26" s="1">
        <v>16358</v>
      </c>
      <c r="H26" s="8">
        <f t="shared" si="0"/>
        <v>0.9121034795764893</v>
      </c>
    </row>
    <row r="27" spans="2:8" ht="15.75" x14ac:dyDescent="0.25">
      <c r="B27" s="2" t="s">
        <v>24</v>
      </c>
      <c r="C27" s="3">
        <v>1</v>
      </c>
      <c r="D27" s="3">
        <v>33</v>
      </c>
      <c r="E27" s="6">
        <v>482116.92201054585</v>
      </c>
      <c r="F27" s="1">
        <v>29276</v>
      </c>
      <c r="G27" s="7">
        <v>131688</v>
      </c>
      <c r="H27" s="8">
        <f t="shared" si="0"/>
        <v>0.27314535953400831</v>
      </c>
    </row>
    <row r="28" spans="2:8" ht="15.75" x14ac:dyDescent="0.25">
      <c r="B28" s="9" t="s">
        <v>25</v>
      </c>
      <c r="C28" s="10">
        <f>SUM(C10:C27)</f>
        <v>261</v>
      </c>
      <c r="D28" s="10">
        <f>SUM(D10:D27)</f>
        <v>937</v>
      </c>
      <c r="E28" s="7">
        <v>6372622.9999999981</v>
      </c>
      <c r="F28" s="7">
        <f>SUM(F10:F27)</f>
        <v>720500</v>
      </c>
      <c r="G28" s="7">
        <f>SUM(G10:G27)</f>
        <v>2879959</v>
      </c>
      <c r="H28" s="8">
        <f t="shared" si="0"/>
        <v>0.45192678117001445</v>
      </c>
    </row>
    <row r="30" spans="2:8" ht="20.25" customHeight="1" x14ac:dyDescent="0.25">
      <c r="B30" s="11" t="s">
        <v>27</v>
      </c>
      <c r="C30" s="11"/>
      <c r="D30" s="11"/>
    </row>
    <row r="31" spans="2:8" x14ac:dyDescent="0.25">
      <c r="B31" s="5" t="s">
        <v>30</v>
      </c>
    </row>
  </sheetData>
  <mergeCells count="3">
    <mergeCell ref="B8:H8"/>
    <mergeCell ref="B6:H6"/>
    <mergeCell ref="B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COBERTURA_APS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2024-11-05T14:03:25Z</dcterms:created>
  <dcterms:modified xsi:type="dcterms:W3CDTF">2025-04-29T13:36:34Z</dcterms:modified>
</cp:coreProperties>
</file>